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iem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<sst xmlns="http://schemas.openxmlformats.org/spreadsheetml/2006/main" count="45" uniqueCount="27">
  <si>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SỞ GIÁO DỤC VÀ ĐÀO TẠO ĐĂK NÔNG</t>
  </si>
  <si>
    <t>CỘNG HOÀ XÃ HỘI CHỦ NGHĨA VIỆT NAM</t>
  </si>
  <si>
    <t>TRƯỜNG THPT NGUYỄN ĐÌNH CHIỂU</t>
  </si>
  <si>
    <t>Độc lập - Tự do - Hạnh phúc</t>
  </si>
  <si>
    <t>BẢNG THỐNG KÊ TỈ LỆ XẾP LOẠI KẾT QUẢ HỌC TẬP VÀ KẾT QUẢ RÈN LUYỆN</t>
  </si>
  <si>
    <t>Học kỳ 2, Năm học 2022 - 2023</t>
  </si>
  <si>
    <t>STT</t>
  </si>
  <si>
    <t>Lớp</t>
  </si>
  <si>
    <t>Sĩ số</t>
  </si>
  <si>
    <t>Kết quả học tập</t>
  </si>
  <si>
    <t>Kết quả rèn luyện</t>
  </si>
  <si>
    <t>Tốt</t>
  </si>
  <si>
    <t>Khá</t>
  </si>
  <si>
    <t>Đạt</t>
  </si>
  <si>
    <t>Chưa Đạt</t>
  </si>
  <si>
    <t>SL</t>
  </si>
  <si>
    <t>TL</t>
  </si>
  <si>
    <t>TỔNG CỘNG</t>
  </si>
  <si>
    <t>Khối 10</t>
  </si>
  <si>
    <t>10C1</t>
  </si>
  <si>
    <t>10C2</t>
  </si>
  <si>
    <t>10C3</t>
  </si>
  <si>
    <t>10C4</t>
  </si>
  <si>
    <t>10C5</t>
  </si>
  <si>
    <t>10C6</t>
  </si>
  <si>
    <t>10C7</t>
  </si>
  <si>
    <t>10C8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</si>
</sst>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u val="single"/>
      <sz val="10"/>
      <color indexed="8"/>
      <name val="Times New Roman"/>
      <family val="0"/>
    </font>
    <font>
      <u val="single"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7" fillId="0" borderId="1" xfId="0" applyFont="1" applyFill="1" applyBorder="1" applyAlignment="1" applyProtection="1">
      <alignment/>
      <protection/>
    </xf>
    <xf numFmtId="10" fontId="7" fillId="0" borderId="1" xfId="0" applyNumberFormat="1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10" fontId="0" fillId="0" borderId="2" xfId="0" applyNumberForma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10" fontId="0" fillId="0" borderId="3" xfId="0" applyNumberForma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0" fontId="0" fillId="0" borderId="4" xfId="0" applyNumberForma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 topLeftCell="A1">
      <selection activeCell="S9" sqref="S9"/>
    </sheetView>
  </sheetViews>
  <sheetFormatPr defaultColWidth="9.140625" defaultRowHeight="15" customHeight="1"/>
  <cols>
    <col min="1" max="1" width="6.00390625" style="8" customWidth="1"/>
    <col min="2" max="2" width="12.00390625" style="11" customWidth="1"/>
    <col min="3" max="3" width="10.00390625" style="11" customWidth="1"/>
    <col min="4" max="19" width="10.00390625" style="0" customWidth="1"/>
  </cols>
  <sheetData>
    <row r="1" spans="1:19" s="3" customFormat="1" ht="15" customHeight="1">
      <c r="A1" s="12" t="s">
        <v>0</v>
      </c>
      <c r="B1" s="12"/>
      <c r="C1" s="12"/>
      <c r="D1" s="12"/>
      <c r="E1" s="12"/>
      <c r="F1" s="1" t="s">
        <v>1</v>
      </c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</row>
    <row r="2" spans="1:19" s="6" customFormat="1" ht="15" customHeight="1">
      <c r="A2" s="13" t="s">
        <v>2</v>
      </c>
      <c r="B2" s="13"/>
      <c r="C2" s="13"/>
      <c r="D2" s="13"/>
      <c r="E2" s="13"/>
      <c r="F2" s="4" t="s">
        <v>3</v>
      </c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</row>
    <row r="4" spans="1:19" s="8" customFormat="1" ht="15" customHeight="1">
      <c r="A4" s="7" t="s">
        <v>4</v>
      </c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8" customFormat="1" ht="15" customHeight="1">
      <c r="A5" s="9" t="s">
        <v>5</v>
      </c>
      <c r="B5" s="9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s="10" customFormat="1" ht="14.25" customHeight="1">
      <c r="A6" s="28" t="s">
        <v>6</v>
      </c>
      <c r="B6" s="28" t="s">
        <v>7</v>
      </c>
      <c r="C6" s="28" t="s">
        <v>8</v>
      </c>
      <c r="D6" s="28" t="s">
        <v>9</v>
      </c>
      <c r="E6" s="28"/>
      <c r="F6" s="28"/>
      <c r="G6" s="28"/>
      <c r="H6" s="28"/>
      <c r="I6" s="28"/>
      <c r="J6" s="28"/>
      <c r="K6" s="28"/>
      <c r="L6" s="28" t="s">
        <v>10</v>
      </c>
      <c r="M6" s="28"/>
      <c r="N6" s="28"/>
      <c r="O6" s="28"/>
      <c r="P6" s="28"/>
      <c r="Q6" s="28"/>
      <c r="R6" s="28"/>
      <c r="S6" s="28"/>
    </row>
    <row r="7" spans="1:19" s="10" customFormat="1" ht="14.25" customHeight="1">
      <c r="A7" s="28"/>
      <c r="B7" s="28"/>
      <c r="C7" s="28"/>
      <c r="D7" s="28" t="s">
        <v>11</v>
      </c>
      <c r="E7" s="28"/>
      <c r="F7" s="28" t="s">
        <v>12</v>
      </c>
      <c r="G7" s="28"/>
      <c r="H7" s="28" t="s">
        <v>13</v>
      </c>
      <c r="I7" s="28"/>
      <c r="J7" s="28" t="s">
        <v>14</v>
      </c>
      <c r="K7" s="28"/>
      <c r="L7" s="28" t="s">
        <v>11</v>
      </c>
      <c r="M7" s="28"/>
      <c r="N7" s="28" t="s">
        <v>12</v>
      </c>
      <c r="O7" s="28"/>
      <c r="P7" s="28" t="s">
        <v>13</v>
      </c>
      <c r="Q7" s="28"/>
      <c r="R7" s="28" t="s">
        <v>14</v>
      </c>
      <c r="S7" s="28"/>
    </row>
    <row r="8" spans="1:19" ht="15" customHeight="1">
      <c r="A8" s="28"/>
      <c r="B8" s="28"/>
      <c r="C8" s="28"/>
      <c r="D8" s="29" t="s">
        <v>15</v>
      </c>
      <c r="E8" s="29" t="s">
        <v>16</v>
      </c>
      <c r="F8" s="29" t="s">
        <v>15</v>
      </c>
      <c r="G8" s="29" t="s">
        <v>16</v>
      </c>
      <c r="H8" s="29" t="s">
        <v>15</v>
      </c>
      <c r="I8" s="29" t="s">
        <v>16</v>
      </c>
      <c r="J8" s="29" t="s">
        <v>15</v>
      </c>
      <c r="K8" s="29" t="s">
        <v>16</v>
      </c>
      <c r="L8" s="29" t="s">
        <v>15</v>
      </c>
      <c r="M8" s="29" t="s">
        <v>16</v>
      </c>
      <c r="N8" s="29" t="s">
        <v>15</v>
      </c>
      <c r="O8" s="29" t="s">
        <v>16</v>
      </c>
      <c r="P8" s="29" t="s">
        <v>15</v>
      </c>
      <c r="Q8" s="29" t="s">
        <v>16</v>
      </c>
      <c r="R8" s="29" t="s">
        <v>15</v>
      </c>
      <c r="S8" s="29" t="s">
        <v>16</v>
      </c>
    </row>
    <row r="9" spans="1:19" ht="15" customHeight="1">
      <c r="A9" s="14" t="s">
        <v>17</v>
      </c>
      <c r="B9" s="14"/>
      <c r="C9" s="14">
        <f>SUM(C10)</f>
        <v>338</v>
      </c>
      <c r="D9" s="14">
        <f>SUM(D10)</f>
        <v>20</v>
      </c>
      <c r="E9" s="15">
        <f>D9/C9</f>
        <v>0.05917159763313609</v>
      </c>
      <c r="F9" s="14">
        <f>SUM(F10)</f>
        <v>96</v>
      </c>
      <c r="G9" s="15">
        <f>F9/C9</f>
        <v>0.28402366863905326</v>
      </c>
      <c r="H9" s="14">
        <f>SUM(H10)</f>
        <v>157</v>
      </c>
      <c r="I9" s="15">
        <f>H9/C9</f>
        <v>0.46449704142011833</v>
      </c>
      <c r="J9" s="14">
        <f>SUM(J10)</f>
        <v>65</v>
      </c>
      <c r="K9" s="15">
        <f>J9/C9</f>
        <v>0.19230769230769232</v>
      </c>
      <c r="L9" s="14">
        <f>SUM(L10)</f>
        <v>226</v>
      </c>
      <c r="M9" s="15">
        <f>L9/C9</f>
        <v>0.6686390532544378</v>
      </c>
      <c r="N9" s="14">
        <f>SUM(N10)</f>
        <v>81</v>
      </c>
      <c r="O9" s="15">
        <f>N9/C9</f>
        <v>0.23964497041420119</v>
      </c>
      <c r="P9" s="14">
        <f>SUM(P10)</f>
        <v>22</v>
      </c>
      <c r="Q9" s="15">
        <f>P9/C9</f>
        <v>0.0650887573964497</v>
      </c>
      <c r="R9" s="14">
        <f>SUM(R10)</f>
        <v>9</v>
      </c>
      <c r="S9" s="15">
        <f>R9/C9</f>
        <v>0.026627218934911243</v>
      </c>
    </row>
    <row r="10" spans="1:19" ht="15" customHeight="1">
      <c r="A10" s="14" t="s">
        <v>18</v>
      </c>
      <c r="B10" s="14"/>
      <c r="C10" s="14">
        <f>SUM(C11:C18)</f>
        <v>338</v>
      </c>
      <c r="D10" s="14">
        <f>SUM(D11:D18)</f>
        <v>20</v>
      </c>
      <c r="E10" s="15">
        <f>D10/C10</f>
        <v>0.05917159763313609</v>
      </c>
      <c r="F10" s="14">
        <f>SUM(F11:F18)</f>
        <v>96</v>
      </c>
      <c r="G10" s="15">
        <f>F10/C10</f>
        <v>0.28402366863905326</v>
      </c>
      <c r="H10" s="14">
        <f>SUM(H11:H18)</f>
        <v>157</v>
      </c>
      <c r="I10" s="15">
        <f>H10/C10</f>
        <v>0.46449704142011833</v>
      </c>
      <c r="J10" s="14">
        <f>SUM(J11:J18)</f>
        <v>65</v>
      </c>
      <c r="K10" s="15">
        <f>J10/C10</f>
        <v>0.19230769230769232</v>
      </c>
      <c r="L10" s="14">
        <f>SUM(L11:L18)</f>
        <v>226</v>
      </c>
      <c r="M10" s="15">
        <f>L10/C10</f>
        <v>0.6686390532544378</v>
      </c>
      <c r="N10" s="14">
        <f>SUM(N11:N18)</f>
        <v>81</v>
      </c>
      <c r="O10" s="15">
        <f>N10/C10</f>
        <v>0.23964497041420119</v>
      </c>
      <c r="P10" s="14">
        <f>SUM(P11:P18)</f>
        <v>22</v>
      </c>
      <c r="Q10" s="15">
        <f>P10/C10</f>
        <v>0.0650887573964497</v>
      </c>
      <c r="R10" s="14">
        <f>SUM(R11:R18)</f>
        <v>9</v>
      </c>
      <c r="S10" s="15">
        <f>R10/C10</f>
        <v>0.026627218934911243</v>
      </c>
    </row>
    <row r="11" spans="1:19" ht="15" customHeight="1">
      <c r="A11" s="16">
        <v>1</v>
      </c>
      <c r="B11" s="19" t="s">
        <v>19</v>
      </c>
      <c r="C11" s="19">
        <v>45</v>
      </c>
      <c r="D11" s="20">
        <v>12</v>
      </c>
      <c r="E11" s="21">
        <f>D11/C11</f>
        <v>0.26666666666666666</v>
      </c>
      <c r="F11" s="20">
        <v>19</v>
      </c>
      <c r="G11" s="21">
        <f>F11/C11</f>
        <v>0.4222222222222222</v>
      </c>
      <c r="H11" s="20">
        <v>12</v>
      </c>
      <c r="I11" s="21">
        <f>H11/C11</f>
        <v>0.26666666666666666</v>
      </c>
      <c r="J11" s="20">
        <v>2</v>
      </c>
      <c r="K11" s="21">
        <f>J11/C11</f>
        <v>0.044444444444444446</v>
      </c>
      <c r="L11" s="20">
        <v>41</v>
      </c>
      <c r="M11" s="21">
        <f>L11/C11</f>
        <v>0.9111111111111111</v>
      </c>
      <c r="N11" s="20">
        <v>2</v>
      </c>
      <c r="O11" s="21">
        <f>N11/C11</f>
        <v>0.044444444444444446</v>
      </c>
      <c r="P11" s="20">
        <v>0</v>
      </c>
      <c r="Q11" s="21">
        <f>P11/C11</f>
        <v>0</v>
      </c>
      <c r="R11" s="20">
        <v>2</v>
      </c>
      <c r="S11" s="21">
        <f>R11/C11</f>
        <v>0.044444444444444446</v>
      </c>
    </row>
    <row r="12" spans="1:19" ht="15" customHeight="1">
      <c r="A12" s="17">
        <v>2</v>
      </c>
      <c r="B12" s="22" t="s">
        <v>20</v>
      </c>
      <c r="C12" s="22">
        <v>42</v>
      </c>
      <c r="D12" s="23">
        <v>0</v>
      </c>
      <c r="E12" s="24">
        <f>D12/C12</f>
        <v>0</v>
      </c>
      <c r="F12" s="23">
        <v>10</v>
      </c>
      <c r="G12" s="24">
        <f>F12/C12</f>
        <v>0.23809523809523808</v>
      </c>
      <c r="H12" s="23">
        <v>24</v>
      </c>
      <c r="I12" s="24">
        <f>H12/C12</f>
        <v>0.5714285714285714</v>
      </c>
      <c r="J12" s="23">
        <v>8</v>
      </c>
      <c r="K12" s="24">
        <f>J12/C12</f>
        <v>0.19047619047619047</v>
      </c>
      <c r="L12" s="23">
        <v>26</v>
      </c>
      <c r="M12" s="24">
        <f>L12/C12</f>
        <v>0.6190476190476191</v>
      </c>
      <c r="N12" s="23">
        <v>14</v>
      </c>
      <c r="O12" s="24">
        <f>N12/C12</f>
        <v>0.3333333333333333</v>
      </c>
      <c r="P12" s="23">
        <v>1</v>
      </c>
      <c r="Q12" s="24">
        <f>P12/C12</f>
        <v>0.023809523809523808</v>
      </c>
      <c r="R12" s="23">
        <v>1</v>
      </c>
      <c r="S12" s="24">
        <f>R12/C12</f>
        <v>0.023809523809523808</v>
      </c>
    </row>
    <row r="13" spans="1:19" ht="15" customHeight="1">
      <c r="A13" s="17">
        <v>3</v>
      </c>
      <c r="B13" s="22" t="s">
        <v>21</v>
      </c>
      <c r="C13" s="22">
        <v>46</v>
      </c>
      <c r="D13" s="23">
        <v>6</v>
      </c>
      <c r="E13" s="24">
        <f>D13/C13</f>
        <v>0.13043478260869565</v>
      </c>
      <c r="F13" s="23">
        <v>28</v>
      </c>
      <c r="G13" s="24">
        <f>F13/C13</f>
        <v>0.6086956521739131</v>
      </c>
      <c r="H13" s="23">
        <v>10</v>
      </c>
      <c r="I13" s="24">
        <f>H13/C13</f>
        <v>0.21739130434782608</v>
      </c>
      <c r="J13" s="23">
        <v>2</v>
      </c>
      <c r="K13" s="24">
        <f>J13/C13</f>
        <v>0.043478260869565216</v>
      </c>
      <c r="L13" s="23">
        <v>44</v>
      </c>
      <c r="M13" s="24">
        <f>L13/C13</f>
        <v>0.9565217391304348</v>
      </c>
      <c r="N13" s="23">
        <v>2</v>
      </c>
      <c r="O13" s="24">
        <f>N13/C13</f>
        <v>0.043478260869565216</v>
      </c>
      <c r="P13" s="23">
        <v>0</v>
      </c>
      <c r="Q13" s="24">
        <f>P13/C13</f>
        <v>0</v>
      </c>
      <c r="R13" s="23">
        <v>0</v>
      </c>
      <c r="S13" s="24">
        <f>R13/C13</f>
        <v>0</v>
      </c>
    </row>
    <row r="14" spans="1:19" ht="15" customHeight="1">
      <c r="A14" s="17">
        <v>4</v>
      </c>
      <c r="B14" s="22" t="s">
        <v>22</v>
      </c>
      <c r="C14" s="22">
        <v>41</v>
      </c>
      <c r="D14" s="23">
        <v>1</v>
      </c>
      <c r="E14" s="24">
        <f>D14/C14</f>
        <v>0.024390243902439025</v>
      </c>
      <c r="F14" s="23">
        <v>10</v>
      </c>
      <c r="G14" s="24">
        <f>F14/C14</f>
        <v>0.24390243902439024</v>
      </c>
      <c r="H14" s="23">
        <v>21</v>
      </c>
      <c r="I14" s="24">
        <f>H14/C14</f>
        <v>0.5121951219512195</v>
      </c>
      <c r="J14" s="23">
        <v>9</v>
      </c>
      <c r="K14" s="24">
        <f>J14/C14</f>
        <v>0.21951219512195122</v>
      </c>
      <c r="L14" s="23">
        <v>21</v>
      </c>
      <c r="M14" s="24">
        <f>L14/C14</f>
        <v>0.5121951219512195</v>
      </c>
      <c r="N14" s="23">
        <v>9</v>
      </c>
      <c r="O14" s="24">
        <f>N14/C14</f>
        <v>0.21951219512195122</v>
      </c>
      <c r="P14" s="23">
        <v>7</v>
      </c>
      <c r="Q14" s="24">
        <f>P14/C14</f>
        <v>0.17073170731707318</v>
      </c>
      <c r="R14" s="23">
        <v>4</v>
      </c>
      <c r="S14" s="24">
        <f>R14/C14</f>
        <v>0.0975609756097561</v>
      </c>
    </row>
    <row r="15" spans="1:19" ht="15" customHeight="1">
      <c r="A15" s="17">
        <v>5</v>
      </c>
      <c r="B15" s="22" t="s">
        <v>23</v>
      </c>
      <c r="C15" s="22">
        <v>42</v>
      </c>
      <c r="D15" s="23">
        <v>1</v>
      </c>
      <c r="E15" s="24">
        <f>D15/C15</f>
        <v>0.023809523809523808</v>
      </c>
      <c r="F15" s="23">
        <v>9</v>
      </c>
      <c r="G15" s="24">
        <f>F15/C15</f>
        <v>0.21428571428571427</v>
      </c>
      <c r="H15" s="23">
        <v>23</v>
      </c>
      <c r="I15" s="24">
        <f>H15/C15</f>
        <v>0.5476190476190477</v>
      </c>
      <c r="J15" s="23">
        <v>9</v>
      </c>
      <c r="K15" s="24">
        <f>J15/C15</f>
        <v>0.21428571428571427</v>
      </c>
      <c r="L15" s="23">
        <v>22</v>
      </c>
      <c r="M15" s="24">
        <f>L15/C15</f>
        <v>0.5238095238095238</v>
      </c>
      <c r="N15" s="23">
        <v>14</v>
      </c>
      <c r="O15" s="24">
        <f>N15/C15</f>
        <v>0.3333333333333333</v>
      </c>
      <c r="P15" s="23">
        <v>6</v>
      </c>
      <c r="Q15" s="24">
        <f>P15/C15</f>
        <v>0.14285714285714285</v>
      </c>
      <c r="R15" s="23">
        <v>0</v>
      </c>
      <c r="S15" s="24">
        <f>R15/C15</f>
        <v>0</v>
      </c>
    </row>
    <row r="16" spans="1:19" ht="15" customHeight="1">
      <c r="A16" s="17">
        <v>6</v>
      </c>
      <c r="B16" s="22" t="s">
        <v>24</v>
      </c>
      <c r="C16" s="22">
        <v>45</v>
      </c>
      <c r="D16" s="23">
        <v>0</v>
      </c>
      <c r="E16" s="24">
        <f>D16/C16</f>
        <v>0</v>
      </c>
      <c r="F16" s="23">
        <v>11</v>
      </c>
      <c r="G16" s="24">
        <f>F16/C16</f>
        <v>0.24444444444444444</v>
      </c>
      <c r="H16" s="23">
        <v>23</v>
      </c>
      <c r="I16" s="24">
        <f>H16/C16</f>
        <v>0.5111111111111111</v>
      </c>
      <c r="J16" s="23">
        <v>11</v>
      </c>
      <c r="K16" s="24">
        <f>J16/C16</f>
        <v>0.24444444444444444</v>
      </c>
      <c r="L16" s="23">
        <v>29</v>
      </c>
      <c r="M16" s="24">
        <f>L16/C16</f>
        <v>0.6444444444444445</v>
      </c>
      <c r="N16" s="23">
        <v>13</v>
      </c>
      <c r="O16" s="24">
        <f>N16/C16</f>
        <v>0.28888888888888886</v>
      </c>
      <c r="P16" s="23">
        <v>1</v>
      </c>
      <c r="Q16" s="24">
        <f>P16/C16</f>
        <v>0.022222222222222223</v>
      </c>
      <c r="R16" s="23">
        <v>2</v>
      </c>
      <c r="S16" s="24">
        <f>R16/C16</f>
        <v>0.044444444444444446</v>
      </c>
    </row>
    <row r="17" spans="1:19" ht="15" customHeight="1">
      <c r="A17" s="17">
        <v>7</v>
      </c>
      <c r="B17" s="22" t="s">
        <v>25</v>
      </c>
      <c r="C17" s="22">
        <v>41</v>
      </c>
      <c r="D17" s="23">
        <v>0</v>
      </c>
      <c r="E17" s="24">
        <f>D17/C17</f>
        <v>0</v>
      </c>
      <c r="F17" s="23">
        <v>5</v>
      </c>
      <c r="G17" s="24">
        <f>F17/C17</f>
        <v>0.12195121951219512</v>
      </c>
      <c r="H17" s="23">
        <v>21</v>
      </c>
      <c r="I17" s="24">
        <f>H17/C17</f>
        <v>0.5121951219512195</v>
      </c>
      <c r="J17" s="23">
        <v>15</v>
      </c>
      <c r="K17" s="24">
        <f>J17/C17</f>
        <v>0.36585365853658536</v>
      </c>
      <c r="L17" s="23">
        <v>22</v>
      </c>
      <c r="M17" s="24">
        <f>L17/C17</f>
        <v>0.5365853658536586</v>
      </c>
      <c r="N17" s="23">
        <v>16</v>
      </c>
      <c r="O17" s="24">
        <f>N17/C17</f>
        <v>0.3902439024390244</v>
      </c>
      <c r="P17" s="23">
        <v>3</v>
      </c>
      <c r="Q17" s="24">
        <f>P17/C17</f>
        <v>0.07317073170731707</v>
      </c>
      <c r="R17" s="23">
        <v>0</v>
      </c>
      <c r="S17" s="24">
        <f>R17/C17</f>
        <v>0</v>
      </c>
    </row>
    <row r="18" spans="1:19" ht="15" customHeight="1">
      <c r="A18" s="18">
        <v>8</v>
      </c>
      <c r="B18" s="25" t="s">
        <v>26</v>
      </c>
      <c r="C18" s="25">
        <v>36</v>
      </c>
      <c r="D18" s="26">
        <v>0</v>
      </c>
      <c r="E18" s="27">
        <f>D18/C18</f>
        <v>0</v>
      </c>
      <c r="F18" s="26">
        <v>4</v>
      </c>
      <c r="G18" s="27">
        <f>F18/C18</f>
        <v>0.1111111111111111</v>
      </c>
      <c r="H18" s="26">
        <v>23</v>
      </c>
      <c r="I18" s="27">
        <f>H18/C18</f>
        <v>0.6388888888888888</v>
      </c>
      <c r="J18" s="26">
        <v>9</v>
      </c>
      <c r="K18" s="27">
        <f>J18/C18</f>
        <v>0.25</v>
      </c>
      <c r="L18" s="26">
        <v>21</v>
      </c>
      <c r="M18" s="27">
        <f>L18/C18</f>
        <v>0.5833333333333334</v>
      </c>
      <c r="N18" s="26">
        <v>11</v>
      </c>
      <c r="O18" s="27">
        <f>N18/C18</f>
        <v>0.3055555555555556</v>
      </c>
      <c r="P18" s="26">
        <v>4</v>
      </c>
      <c r="Q18" s="27">
        <f>P18/C18</f>
        <v>0.1111111111111111</v>
      </c>
      <c r="R18" s="26">
        <v>0</v>
      </c>
      <c r="S18" s="27">
        <f>R18/C18</f>
        <v>0</v>
      </c>
    </row>
  </sheetData>
  <sheetProtection/>
  <mergeCells count="21">
    <mergeCell ref="A1:E1"/>
    <mergeCell ref="A2:E2"/>
    <mergeCell ref="A6:A8"/>
    <mergeCell ref="B6:B8"/>
    <mergeCell ref="C6:C8"/>
    <mergeCell ref="F1:S1"/>
    <mergeCell ref="F2:S2"/>
    <mergeCell ref="A4:S4"/>
    <mergeCell ref="A5:S5"/>
    <mergeCell ref="D7:E7"/>
    <mergeCell ref="F7:G7"/>
    <mergeCell ref="H7:I7"/>
    <mergeCell ref="J7:K7"/>
    <mergeCell ref="D6:K6"/>
    <mergeCell ref="L7:M7"/>
    <mergeCell ref="N7:O7"/>
    <mergeCell ref="P7:Q7"/>
    <mergeCell ref="R7:S7"/>
    <mergeCell ref="L6:S6"/>
    <mergeCell ref="A9:B9"/>
    <mergeCell ref="A10:B10"/>
  </mergeCells>
  <printOptions/>
  <pageMargins left="0.7" right="0.7" top="0.75" bottom="0.75" header="0.3" footer="0.3"/>
  <pageSetup horizontalDpi="600" verticalDpi="6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Ba</dc:creator>
  <cp:keywords/>
  <dc:description/>
  <cp:lastModifiedBy>Windows</cp:lastModifiedBy>
  <dcterms:created xsi:type="dcterms:W3CDTF">2012-04-18T16:53:33Z</dcterms:created>
  <dcterms:modified xsi:type="dcterms:W3CDTF">2013-01-09T11:39:33Z</dcterms:modified>
  <cp:category/>
  <cp:version/>
  <cp:contentType/>
  <cp:contentStatus/>
</cp:coreProperties>
</file>